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total">'Sheet1'!$D$34</definedName>
  </definedNames>
  <calcPr fullCalcOnLoad="1"/>
</workbook>
</file>

<file path=xl/sharedStrings.xml><?xml version="1.0" encoding="utf-8"?>
<sst xmlns="http://schemas.openxmlformats.org/spreadsheetml/2006/main" count="47" uniqueCount="24">
  <si>
    <t>food</t>
  </si>
  <si>
    <t>lighting</t>
  </si>
  <si>
    <t>heating</t>
  </si>
  <si>
    <t>automobile</t>
  </si>
  <si>
    <t>Power</t>
  </si>
  <si>
    <t>(watts)</t>
  </si>
  <si>
    <t>Energy/day</t>
  </si>
  <si>
    <t>Use/day</t>
  </si>
  <si>
    <t>(hours)</t>
  </si>
  <si>
    <t>Energy in 1 gallon of gasoline is 1.3e8 J = 36 kWh/gal</t>
  </si>
  <si>
    <t>http://hyperphysics.phy-astr.gsu.edu/hbase/gaseng.html#er</t>
  </si>
  <si>
    <t>(MJ/day)</t>
  </si>
  <si>
    <t>1 kW-h = (1000 J/s)(3600 s) = 3.6 MJ</t>
  </si>
  <si>
    <t>Notes and Calculations:</t>
  </si>
  <si>
    <t>?</t>
  </si>
  <si>
    <t>Contribution</t>
  </si>
  <si>
    <t>(%)</t>
  </si>
  <si>
    <t>Expenditure</t>
  </si>
  <si>
    <t>(??? miles/year)/(?? miles/gallon)(1.3e5 kJ/gal)/(365 days/year)</t>
  </si>
  <si>
    <t>(??? Cal/day)(4.19 kJ/Cal)</t>
  </si>
  <si>
    <t>Energy Audit for:    Name?</t>
  </si>
  <si>
    <t xml:space="preserve">      My average daily energy consumption:</t>
  </si>
  <si>
    <t>shipping</t>
  </si>
  <si>
    <t xml:space="preserve">Total =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</si>
</sst>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52" applyAlignment="1" applyProtection="1">
      <alignment/>
      <protection/>
    </xf>
    <xf numFmtId="169" fontId="0" fillId="0" borderId="0" xfId="42" applyNumberFormat="1" applyFont="1" applyAlignment="1">
      <alignment/>
    </xf>
    <xf numFmtId="169" fontId="1" fillId="0" borderId="0" xfId="42" applyNumberFormat="1" applyFont="1" applyAlignment="1">
      <alignment/>
    </xf>
    <xf numFmtId="0" fontId="0" fillId="0" borderId="0" xfId="0" applyFont="1" applyAlignment="1">
      <alignment/>
    </xf>
    <xf numFmtId="9" fontId="0" fillId="0" borderId="0" xfId="58" applyFont="1" applyAlignment="1">
      <alignment/>
    </xf>
    <xf numFmtId="9" fontId="1" fillId="0" borderId="0" xfId="58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yperphysics.phy-astr.gsu.edu/hbase/gaseng.html#e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4" max="4" width="10.8515625" style="0" customWidth="1"/>
    <col min="5" max="5" width="8.421875" style="0" customWidth="1"/>
  </cols>
  <sheetData>
    <row r="1" ht="12.75">
      <c r="A1" s="1" t="s">
        <v>20</v>
      </c>
    </row>
    <row r="3" ht="12.75">
      <c r="A3" s="1" t="s">
        <v>21</v>
      </c>
    </row>
    <row r="4" ht="12.75">
      <c r="A4" s="1"/>
    </row>
    <row r="5" spans="1:7" ht="12.75">
      <c r="A5" s="1" t="s">
        <v>17</v>
      </c>
      <c r="B5" s="1" t="s">
        <v>4</v>
      </c>
      <c r="C5" s="1" t="s">
        <v>7</v>
      </c>
      <c r="D5" s="1" t="s">
        <v>6</v>
      </c>
      <c r="E5" s="1" t="s">
        <v>15</v>
      </c>
      <c r="F5" s="1"/>
      <c r="G5" s="1" t="s">
        <v>13</v>
      </c>
    </row>
    <row r="6" spans="2:13" ht="12.75" customHeight="1">
      <c r="B6" s="9" t="s">
        <v>5</v>
      </c>
      <c r="C6" s="9" t="s">
        <v>8</v>
      </c>
      <c r="D6" s="9" t="s">
        <v>11</v>
      </c>
      <c r="E6" s="9" t="s">
        <v>16</v>
      </c>
      <c r="M6" s="2" t="s">
        <v>9</v>
      </c>
    </row>
    <row r="7" spans="1:13" ht="12.75">
      <c r="A7" t="s">
        <v>3</v>
      </c>
      <c r="D7" s="4" t="s">
        <v>14</v>
      </c>
      <c r="E7" s="7" t="e">
        <f aca="true" t="shared" si="0" ref="E7:E32">D7/total</f>
        <v>#VALUE!</v>
      </c>
      <c r="G7" t="s">
        <v>18</v>
      </c>
      <c r="M7" s="3" t="s">
        <v>10</v>
      </c>
    </row>
    <row r="8" spans="1:13" ht="12.75">
      <c r="A8" s="6" t="s">
        <v>22</v>
      </c>
      <c r="D8" s="4" t="s">
        <v>14</v>
      </c>
      <c r="E8" s="7" t="e">
        <f t="shared" si="0"/>
        <v>#VALUE!</v>
      </c>
      <c r="M8" s="3"/>
    </row>
    <row r="9" spans="1:7" ht="12.75">
      <c r="A9" t="s">
        <v>0</v>
      </c>
      <c r="D9" s="4" t="s">
        <v>14</v>
      </c>
      <c r="E9" s="7" t="e">
        <f t="shared" si="0"/>
        <v>#VALUE!</v>
      </c>
      <c r="G9" t="s">
        <v>19</v>
      </c>
    </row>
    <row r="10" spans="1:7" ht="12.75">
      <c r="A10" s="6" t="s">
        <v>1</v>
      </c>
      <c r="D10" s="4">
        <f>B10*C10*3.6/1000</f>
        <v>0</v>
      </c>
      <c r="E10" s="7" t="e">
        <f t="shared" si="0"/>
        <v>#DIV/0!</v>
      </c>
      <c r="G10" t="s">
        <v>12</v>
      </c>
    </row>
    <row r="11" spans="1:5" ht="12.75">
      <c r="A11" t="s">
        <v>2</v>
      </c>
      <c r="D11" s="4">
        <f aca="true" t="shared" si="1" ref="D11:D32">B11*C11*3.6/1000</f>
        <v>0</v>
      </c>
      <c r="E11" s="7" t="e">
        <f t="shared" si="0"/>
        <v>#DIV/0!</v>
      </c>
    </row>
    <row r="12" spans="1:5" ht="12.75">
      <c r="A12" t="s">
        <v>14</v>
      </c>
      <c r="D12" s="4">
        <f t="shared" si="1"/>
        <v>0</v>
      </c>
      <c r="E12" s="7" t="e">
        <f t="shared" si="0"/>
        <v>#DIV/0!</v>
      </c>
    </row>
    <row r="13" spans="1:5" ht="12.75">
      <c r="A13" t="s">
        <v>14</v>
      </c>
      <c r="D13" s="4">
        <f t="shared" si="1"/>
        <v>0</v>
      </c>
      <c r="E13" s="7" t="e">
        <f t="shared" si="0"/>
        <v>#DIV/0!</v>
      </c>
    </row>
    <row r="14" spans="1:5" ht="12.75">
      <c r="A14" t="s">
        <v>14</v>
      </c>
      <c r="D14" s="4">
        <f t="shared" si="1"/>
        <v>0</v>
      </c>
      <c r="E14" s="7" t="e">
        <f t="shared" si="0"/>
        <v>#DIV/0!</v>
      </c>
    </row>
    <row r="15" spans="1:5" ht="12.75">
      <c r="A15" t="s">
        <v>14</v>
      </c>
      <c r="D15" s="4">
        <f t="shared" si="1"/>
        <v>0</v>
      </c>
      <c r="E15" s="7" t="e">
        <f t="shared" si="0"/>
        <v>#DIV/0!</v>
      </c>
    </row>
    <row r="16" spans="1:5" ht="12.75">
      <c r="A16" t="s">
        <v>14</v>
      </c>
      <c r="D16" s="4">
        <f t="shared" si="1"/>
        <v>0</v>
      </c>
      <c r="E16" s="7" t="e">
        <f t="shared" si="0"/>
        <v>#DIV/0!</v>
      </c>
    </row>
    <row r="17" spans="1:5" ht="12.75">
      <c r="A17" t="s">
        <v>14</v>
      </c>
      <c r="D17" s="4">
        <f t="shared" si="1"/>
        <v>0</v>
      </c>
      <c r="E17" s="7" t="e">
        <f t="shared" si="0"/>
        <v>#DIV/0!</v>
      </c>
    </row>
    <row r="18" spans="1:5" ht="12.75">
      <c r="A18" t="s">
        <v>14</v>
      </c>
      <c r="D18" s="4">
        <f t="shared" si="1"/>
        <v>0</v>
      </c>
      <c r="E18" s="7" t="e">
        <f t="shared" si="0"/>
        <v>#DIV/0!</v>
      </c>
    </row>
    <row r="19" spans="1:5" ht="12.75">
      <c r="A19" t="s">
        <v>14</v>
      </c>
      <c r="D19" s="4">
        <f t="shared" si="1"/>
        <v>0</v>
      </c>
      <c r="E19" s="7" t="e">
        <f t="shared" si="0"/>
        <v>#DIV/0!</v>
      </c>
    </row>
    <row r="20" spans="1:5" ht="12.75">
      <c r="A20" t="s">
        <v>14</v>
      </c>
      <c r="D20" s="4">
        <f t="shared" si="1"/>
        <v>0</v>
      </c>
      <c r="E20" s="7" t="e">
        <f t="shared" si="0"/>
        <v>#DIV/0!</v>
      </c>
    </row>
    <row r="21" spans="1:5" ht="12.75">
      <c r="A21" t="s">
        <v>14</v>
      </c>
      <c r="D21" s="4">
        <f t="shared" si="1"/>
        <v>0</v>
      </c>
      <c r="E21" s="7" t="e">
        <f t="shared" si="0"/>
        <v>#DIV/0!</v>
      </c>
    </row>
    <row r="22" spans="1:5" ht="12.75">
      <c r="A22" t="s">
        <v>14</v>
      </c>
      <c r="D22" s="4">
        <f t="shared" si="1"/>
        <v>0</v>
      </c>
      <c r="E22" s="7" t="e">
        <f t="shared" si="0"/>
        <v>#DIV/0!</v>
      </c>
    </row>
    <row r="23" spans="1:5" ht="12.75">
      <c r="A23" t="s">
        <v>14</v>
      </c>
      <c r="D23" s="4">
        <f t="shared" si="1"/>
        <v>0</v>
      </c>
      <c r="E23" s="7" t="e">
        <f t="shared" si="0"/>
        <v>#DIV/0!</v>
      </c>
    </row>
    <row r="24" spans="1:5" ht="12.75">
      <c r="A24" t="s">
        <v>14</v>
      </c>
      <c r="D24" s="4">
        <f t="shared" si="1"/>
        <v>0</v>
      </c>
      <c r="E24" s="7" t="e">
        <f t="shared" si="0"/>
        <v>#DIV/0!</v>
      </c>
    </row>
    <row r="25" spans="1:5" ht="12.75">
      <c r="A25" t="s">
        <v>14</v>
      </c>
      <c r="D25" s="4">
        <f t="shared" si="1"/>
        <v>0</v>
      </c>
      <c r="E25" s="7" t="e">
        <f t="shared" si="0"/>
        <v>#DIV/0!</v>
      </c>
    </row>
    <row r="26" spans="1:5" ht="12.75">
      <c r="A26" t="s">
        <v>14</v>
      </c>
      <c r="D26" s="4">
        <f>B26*C26*3.6/1000</f>
        <v>0</v>
      </c>
      <c r="E26" s="7" t="e">
        <f t="shared" si="0"/>
        <v>#DIV/0!</v>
      </c>
    </row>
    <row r="27" spans="1:5" ht="12.75">
      <c r="A27" t="s">
        <v>14</v>
      </c>
      <c r="D27" s="4">
        <f>B27*C27*3.6/1000</f>
        <v>0</v>
      </c>
      <c r="E27" s="7" t="e">
        <f t="shared" si="0"/>
        <v>#DIV/0!</v>
      </c>
    </row>
    <row r="28" spans="1:5" ht="12.75">
      <c r="A28" t="s">
        <v>14</v>
      </c>
      <c r="D28" s="4">
        <f>B28*C28*3.6/1000</f>
        <v>0</v>
      </c>
      <c r="E28" s="7" t="e">
        <f t="shared" si="0"/>
        <v>#DIV/0!</v>
      </c>
    </row>
    <row r="29" spans="1:5" ht="12.75">
      <c r="A29" t="s">
        <v>14</v>
      </c>
      <c r="D29" s="4">
        <f>B29*C29*3.6/1000</f>
        <v>0</v>
      </c>
      <c r="E29" s="7" t="e">
        <f t="shared" si="0"/>
        <v>#DIV/0!</v>
      </c>
    </row>
    <row r="30" spans="1:5" ht="12.75">
      <c r="A30" t="s">
        <v>14</v>
      </c>
      <c r="D30" s="4">
        <f>B30*C30*3.6/1000</f>
        <v>0</v>
      </c>
      <c r="E30" s="7" t="e">
        <f t="shared" si="0"/>
        <v>#DIV/0!</v>
      </c>
    </row>
    <row r="31" spans="1:5" ht="12.75">
      <c r="A31" t="s">
        <v>14</v>
      </c>
      <c r="D31" s="4">
        <f t="shared" si="1"/>
        <v>0</v>
      </c>
      <c r="E31" s="7" t="e">
        <f t="shared" si="0"/>
        <v>#DIV/0!</v>
      </c>
    </row>
    <row r="32" spans="1:5" ht="12.75">
      <c r="A32" t="s">
        <v>14</v>
      </c>
      <c r="D32" s="4">
        <f t="shared" si="1"/>
        <v>0</v>
      </c>
      <c r="E32" s="7" t="e">
        <f t="shared" si="0"/>
        <v>#DIV/0!</v>
      </c>
    </row>
    <row r="33" spans="4:5" ht="12.75">
      <c r="D33" s="4"/>
      <c r="E33" s="4"/>
    </row>
    <row r="34" spans="3:5" ht="12.75">
      <c r="C34" s="10" t="s">
        <v>23</v>
      </c>
      <c r="D34" s="5">
        <f>SUM(D7:D32)</f>
        <v>0</v>
      </c>
      <c r="E34" s="8" t="e">
        <f>SUM(E7:E32)</f>
        <v>#VALUE!</v>
      </c>
    </row>
  </sheetData>
  <sheetProtection/>
  <hyperlinks>
    <hyperlink ref="M7" r:id="rId1" display="http://hyperphysics.phy-astr.gsu.edu/hbase/gaseng.html#er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UNC-CH Dept of Physics and Astronomy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Duane Deardorff</dc:creator>
  <cp:keywords/>
  <dc:description/>
  <cp:lastModifiedBy>Lenovo User</cp:lastModifiedBy>
  <dcterms:created xsi:type="dcterms:W3CDTF">2007-04-17T03:26:35Z</dcterms:created>
  <dcterms:modified xsi:type="dcterms:W3CDTF">2011-09-15T04:02:25Z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